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6" yWindow="60" windowWidth="25344" windowHeight="9384"/>
  </bookViews>
  <sheets>
    <sheet name="Data_9-18-2013" sheetId="1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T47" i="1" l="1"/>
  <c r="S47" i="1"/>
  <c r="R47" i="1"/>
  <c r="P47" i="1"/>
  <c r="O47" i="1"/>
  <c r="N47" i="1"/>
  <c r="L47" i="1"/>
  <c r="K47" i="1"/>
  <c r="J47" i="1"/>
  <c r="H47" i="1"/>
  <c r="G47" i="1"/>
  <c r="F47" i="1"/>
  <c r="D47" i="1"/>
  <c r="C47" i="1"/>
  <c r="B47" i="1"/>
  <c r="T31" i="1"/>
  <c r="S31" i="1"/>
  <c r="R31" i="1"/>
  <c r="P31" i="1"/>
  <c r="O31" i="1"/>
  <c r="N31" i="1"/>
  <c r="L31" i="1"/>
  <c r="K31" i="1"/>
  <c r="J31" i="1"/>
  <c r="H31" i="1"/>
  <c r="G31" i="1"/>
  <c r="F31" i="1"/>
  <c r="D31" i="1"/>
  <c r="C31" i="1"/>
  <c r="B31" i="1"/>
  <c r="T20" i="1"/>
  <c r="S20" i="1"/>
  <c r="R20" i="1"/>
  <c r="P20" i="1"/>
  <c r="O20" i="1"/>
  <c r="N20" i="1"/>
  <c r="L20" i="1"/>
  <c r="K20" i="1"/>
  <c r="J20" i="1"/>
  <c r="H20" i="1"/>
  <c r="G20" i="1"/>
  <c r="F20" i="1"/>
  <c r="D20" i="1"/>
  <c r="C20" i="1"/>
  <c r="B20" i="1"/>
</calcChain>
</file>

<file path=xl/sharedStrings.xml><?xml version="1.0" encoding="utf-8"?>
<sst xmlns="http://schemas.openxmlformats.org/spreadsheetml/2006/main" count="58" uniqueCount="50">
  <si>
    <t>Retention and Graduation Rate Comparison for Selected Institutions 2007 - 2011</t>
    <phoneticPr fontId="18" type="noConversion"/>
  </si>
  <si>
    <t>Institution Name</t>
  </si>
  <si>
    <t>Alabama A &amp; M University</t>
  </si>
  <si>
    <t>Alabama State University</t>
  </si>
  <si>
    <t>Auburn University at Montgomery</t>
  </si>
  <si>
    <t>Austin Peay State University</t>
  </si>
  <si>
    <t>Belmont University</t>
  </si>
  <si>
    <t>Eastern Illinois University</t>
  </si>
  <si>
    <t>Eastern Kentucky University</t>
  </si>
  <si>
    <t>Jacksonville State University</t>
  </si>
  <si>
    <t>Morehead State University</t>
  </si>
  <si>
    <t>Murray State University</t>
  </si>
  <si>
    <t>Nicholls State University</t>
  </si>
  <si>
    <t>Northwestern State University of Louisiana</t>
  </si>
  <si>
    <t>Pittsburg State University</t>
  </si>
  <si>
    <t>Southeast Missouri State University</t>
  </si>
  <si>
    <t>Southern Illinois University Edwardsville</t>
  </si>
  <si>
    <t>Tennessee State University</t>
  </si>
  <si>
    <t>Tennessee Technological University</t>
  </si>
  <si>
    <t>The University of Tennessee-Martin</t>
  </si>
  <si>
    <t>Troy University</t>
  </si>
  <si>
    <t>University of Montevallo</t>
  </si>
  <si>
    <t>University of North Alabama</t>
  </si>
  <si>
    <t>University of West Alabama</t>
  </si>
  <si>
    <t>University of West Georgia</t>
  </si>
  <si>
    <t>Western Carolina University</t>
  </si>
  <si>
    <t>Official Peers</t>
  </si>
  <si>
    <t>Alabama Peers</t>
  </si>
  <si>
    <t>Ohio Valley Conference</t>
  </si>
  <si>
    <t xml:space="preserve">     Average, Alabama Peers</t>
  </si>
  <si>
    <t xml:space="preserve">     Average, Ohio Valley Conference</t>
  </si>
  <si>
    <t xml:space="preserve">     Average, Official Peers</t>
  </si>
  <si>
    <t>UNIVERSITY OF NORTH ALABAMA</t>
  </si>
  <si>
    <t>INSTITUTIONAL RESEARCH, PLANNING, AND ASSESSMENT</t>
  </si>
  <si>
    <t>SOURCE: IPEDS DATA CENTER</t>
  </si>
  <si>
    <t>Retention Rate, Fall 2010 Cohort</t>
  </si>
  <si>
    <t>Retention Rate, Fall 2009 Cohort</t>
  </si>
  <si>
    <t>6-Year Grad Rate, Fall 2004 Cohort</t>
  </si>
  <si>
    <t>Retention Rate, Fall 2008 Cohort</t>
  </si>
  <si>
    <t>6-Year Grad Rate, Fall 2003 Cohort</t>
  </si>
  <si>
    <t>Retention Rate, Fall 2007 Cohort</t>
  </si>
  <si>
    <t>6-Year Grad Rate, Fall 2002 Cohort</t>
  </si>
  <si>
    <t>Retention Rate, Fall 2006 Cohort</t>
  </si>
  <si>
    <t>6-Year Grad Rate, Fall 2001 Cohort</t>
  </si>
  <si>
    <t>6-Year Grad Rate, Fall 2005 Cohort</t>
    <phoneticPr fontId="18" type="noConversion"/>
  </si>
  <si>
    <t>4-Year Grad Rate, Fall 2005 Cohort</t>
  </si>
  <si>
    <t>4-Year Grad Rate, Fall 2004 Cohort</t>
  </si>
  <si>
    <t>4-Year Grad Rate, Fall 2003 Cohort</t>
  </si>
  <si>
    <t>4-Year Grad Rate, Fall 2002 Cohort</t>
  </si>
  <si>
    <t>4-Year Grad Rate, Fall 2001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</si>
</sst>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0" xfId="0" applyFont="1" applyBorder="1"/>
    <xf numFmtId="2" fontId="16" fillId="0" borderId="10" xfId="0" applyNumberFormat="1" applyFont="1" applyBorder="1"/>
    <xf numFmtId="0" fontId="16" fillId="0" borderId="11" xfId="0" applyFont="1" applyBorder="1"/>
    <xf numFmtId="0" fontId="0" fillId="33" borderId="10" xfId="0" applyFill="1" applyBorder="1"/>
    <xf numFmtId="0" fontId="16" fillId="0" borderId="10" xfId="0" applyFont="1" applyBorder="1" applyAlignment="1">
      <alignment horizontal="center"/>
    </xf>
    <xf numFmtId="0" fontId="19" fillId="0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49"/>
  <sheetViews>
    <sheetView tabSelected="1" workbookViewId="0">
      <selection activeCell="U7" sqref="U7"/>
    </sheetView>
  </sheetViews>
  <sheetFormatPr defaultColWidth="8.77734375" defaultRowHeight="14.4" x14ac:dyDescent="0.3"/>
  <cols>
    <col min="1" max="1" width="36.44140625" customWidth="1"/>
    <col min="2" max="4" width="9.77734375" customWidth="1"/>
    <col min="5" max="5" width="1.77734375" customWidth="1"/>
    <col min="6" max="8" width="9.77734375" customWidth="1"/>
    <col min="9" max="9" width="1.77734375" customWidth="1"/>
    <col min="10" max="12" width="9.77734375" customWidth="1"/>
    <col min="13" max="13" width="1.77734375" customWidth="1"/>
    <col min="14" max="16" width="9.77734375" customWidth="1"/>
    <col min="17" max="17" width="1.77734375" customWidth="1"/>
    <col min="18" max="20" width="9.77734375" customWidth="1"/>
  </cols>
  <sheetData>
    <row r="1" spans="1:20" x14ac:dyDescent="0.3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3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4" spans="1:20" x14ac:dyDescent="0.3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6" spans="1:20" x14ac:dyDescent="0.3">
      <c r="B6" s="11">
        <v>2011</v>
      </c>
      <c r="C6" s="11"/>
      <c r="D6" s="11"/>
      <c r="E6" s="6"/>
      <c r="F6" s="11">
        <v>2010</v>
      </c>
      <c r="G6" s="11"/>
      <c r="H6" s="11"/>
      <c r="I6" s="6"/>
      <c r="J6" s="11">
        <v>2009</v>
      </c>
      <c r="K6" s="11"/>
      <c r="L6" s="11"/>
      <c r="M6" s="6"/>
      <c r="N6" s="11">
        <v>2008</v>
      </c>
      <c r="O6" s="11"/>
      <c r="P6" s="11"/>
      <c r="Q6" s="6"/>
      <c r="R6" s="11">
        <v>2007</v>
      </c>
      <c r="S6" s="11"/>
      <c r="T6" s="11"/>
    </row>
    <row r="7" spans="1:20" ht="57.6" x14ac:dyDescent="0.3">
      <c r="A7" s="8" t="s">
        <v>1</v>
      </c>
      <c r="B7" s="3" t="s">
        <v>35</v>
      </c>
      <c r="C7" s="3" t="s">
        <v>45</v>
      </c>
      <c r="D7" s="9" t="s">
        <v>44</v>
      </c>
      <c r="E7" s="3"/>
      <c r="F7" s="3" t="s">
        <v>36</v>
      </c>
      <c r="G7" s="3" t="s">
        <v>46</v>
      </c>
      <c r="H7" s="3" t="s">
        <v>37</v>
      </c>
      <c r="I7" s="3"/>
      <c r="J7" s="3" t="s">
        <v>38</v>
      </c>
      <c r="K7" s="3" t="s">
        <v>47</v>
      </c>
      <c r="L7" s="3" t="s">
        <v>39</v>
      </c>
      <c r="M7" s="3"/>
      <c r="N7" s="3" t="s">
        <v>40</v>
      </c>
      <c r="O7" s="3" t="s">
        <v>48</v>
      </c>
      <c r="P7" s="3" t="s">
        <v>41</v>
      </c>
      <c r="Q7" s="3"/>
      <c r="R7" s="3" t="s">
        <v>42</v>
      </c>
      <c r="S7" s="3" t="s">
        <v>49</v>
      </c>
      <c r="T7" s="3" t="s">
        <v>43</v>
      </c>
    </row>
    <row r="8" spans="1:20" x14ac:dyDescent="0.3">
      <c r="A8" s="4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" t="s">
        <v>4</v>
      </c>
      <c r="B9" s="1">
        <v>50</v>
      </c>
      <c r="C9" s="1">
        <v>13</v>
      </c>
      <c r="D9" s="1">
        <v>33</v>
      </c>
      <c r="E9" s="1"/>
      <c r="F9" s="1">
        <v>54</v>
      </c>
      <c r="G9" s="1">
        <v>9</v>
      </c>
      <c r="H9" s="1">
        <v>25</v>
      </c>
      <c r="I9" s="1"/>
      <c r="J9" s="1">
        <v>58</v>
      </c>
      <c r="K9" s="1">
        <v>11</v>
      </c>
      <c r="L9" s="1">
        <v>28</v>
      </c>
      <c r="M9" s="1"/>
      <c r="N9" s="1">
        <v>61</v>
      </c>
      <c r="O9" s="1">
        <v>9</v>
      </c>
      <c r="P9" s="1">
        <v>24</v>
      </c>
      <c r="Q9" s="1"/>
      <c r="R9" s="1">
        <v>54</v>
      </c>
      <c r="S9" s="1">
        <v>10</v>
      </c>
      <c r="T9" s="1">
        <v>27</v>
      </c>
    </row>
    <row r="10" spans="1:20" x14ac:dyDescent="0.3">
      <c r="A10" s="1" t="s">
        <v>5</v>
      </c>
      <c r="B10" s="1">
        <v>69</v>
      </c>
      <c r="C10" s="1">
        <v>14</v>
      </c>
      <c r="D10" s="1">
        <v>34</v>
      </c>
      <c r="E10" s="1"/>
      <c r="F10" s="1">
        <v>69</v>
      </c>
      <c r="G10" s="1">
        <v>15</v>
      </c>
      <c r="H10" s="1">
        <v>32</v>
      </c>
      <c r="I10" s="1"/>
      <c r="J10" s="1">
        <v>67</v>
      </c>
      <c r="K10" s="1">
        <v>13</v>
      </c>
      <c r="L10" s="1">
        <v>31</v>
      </c>
      <c r="M10" s="1"/>
      <c r="N10" s="1">
        <v>68</v>
      </c>
      <c r="O10" s="1">
        <v>13</v>
      </c>
      <c r="P10" s="1">
        <v>32</v>
      </c>
      <c r="Q10" s="1"/>
      <c r="R10" s="1">
        <v>66</v>
      </c>
      <c r="S10" s="1">
        <v>9</v>
      </c>
      <c r="T10" s="1">
        <v>27</v>
      </c>
    </row>
    <row r="11" spans="1:20" x14ac:dyDescent="0.3">
      <c r="A11" s="1" t="s">
        <v>9</v>
      </c>
      <c r="B11" s="1">
        <v>68</v>
      </c>
      <c r="C11" s="1">
        <v>11</v>
      </c>
      <c r="D11" s="1">
        <v>32</v>
      </c>
      <c r="E11" s="1"/>
      <c r="F11" s="1">
        <v>68</v>
      </c>
      <c r="G11" s="1">
        <v>9</v>
      </c>
      <c r="H11" s="1">
        <v>33</v>
      </c>
      <c r="I11" s="1"/>
      <c r="J11" s="1">
        <v>68</v>
      </c>
      <c r="K11" s="1">
        <v>13</v>
      </c>
      <c r="L11" s="1">
        <v>35</v>
      </c>
      <c r="M11" s="1"/>
      <c r="N11" s="1">
        <v>70</v>
      </c>
      <c r="O11" s="1">
        <v>12</v>
      </c>
      <c r="P11" s="1">
        <v>33</v>
      </c>
      <c r="Q11" s="1"/>
      <c r="R11" s="1">
        <v>69</v>
      </c>
      <c r="S11" s="1">
        <v>17</v>
      </c>
      <c r="T11" s="1">
        <v>38</v>
      </c>
    </row>
    <row r="12" spans="1:20" x14ac:dyDescent="0.3">
      <c r="A12" s="1" t="s">
        <v>10</v>
      </c>
      <c r="B12" s="1">
        <v>74</v>
      </c>
      <c r="C12" s="1">
        <v>16</v>
      </c>
      <c r="D12" s="1">
        <v>40</v>
      </c>
      <c r="E12" s="1"/>
      <c r="F12" s="1">
        <v>67</v>
      </c>
      <c r="G12" s="1">
        <v>13</v>
      </c>
      <c r="H12" s="1">
        <v>34</v>
      </c>
      <c r="I12" s="1"/>
      <c r="J12" s="1">
        <v>74</v>
      </c>
      <c r="K12" s="1">
        <v>16</v>
      </c>
      <c r="L12" s="1">
        <v>40</v>
      </c>
      <c r="M12" s="1"/>
      <c r="N12" s="1">
        <v>70</v>
      </c>
      <c r="O12" s="1">
        <v>15</v>
      </c>
      <c r="P12" s="1">
        <v>39</v>
      </c>
      <c r="Q12" s="1"/>
      <c r="R12" s="1">
        <v>71</v>
      </c>
      <c r="S12" s="1">
        <v>15</v>
      </c>
      <c r="T12" s="1">
        <v>41</v>
      </c>
    </row>
    <row r="13" spans="1:20" x14ac:dyDescent="0.3">
      <c r="A13" s="1" t="s">
        <v>11</v>
      </c>
      <c r="B13" s="1">
        <v>72</v>
      </c>
      <c r="C13" s="1">
        <v>37</v>
      </c>
      <c r="D13" s="1">
        <v>52</v>
      </c>
      <c r="E13" s="1"/>
      <c r="F13" s="1">
        <v>70</v>
      </c>
      <c r="G13" s="1">
        <v>38</v>
      </c>
      <c r="H13" s="1">
        <v>54</v>
      </c>
      <c r="I13" s="1"/>
      <c r="J13" s="1">
        <v>72</v>
      </c>
      <c r="K13" s="1">
        <v>32</v>
      </c>
      <c r="L13" s="1">
        <v>50</v>
      </c>
      <c r="M13" s="1"/>
      <c r="N13" s="1">
        <v>73</v>
      </c>
      <c r="O13" s="1">
        <v>33</v>
      </c>
      <c r="P13" s="1">
        <v>49</v>
      </c>
      <c r="Q13" s="1"/>
      <c r="R13" s="1">
        <v>75</v>
      </c>
      <c r="S13" s="1">
        <v>33</v>
      </c>
      <c r="T13" s="1">
        <v>51</v>
      </c>
    </row>
    <row r="14" spans="1:20" x14ac:dyDescent="0.3">
      <c r="A14" s="1" t="s">
        <v>12</v>
      </c>
      <c r="B14" s="1">
        <v>71</v>
      </c>
      <c r="C14" s="1">
        <v>15</v>
      </c>
      <c r="D14" s="1">
        <v>38</v>
      </c>
      <c r="E14" s="1"/>
      <c r="F14" s="1">
        <v>70</v>
      </c>
      <c r="G14" s="1">
        <v>12</v>
      </c>
      <c r="H14" s="1">
        <v>33</v>
      </c>
      <c r="I14" s="1"/>
      <c r="J14" s="1">
        <v>69</v>
      </c>
      <c r="K14" s="1">
        <v>13</v>
      </c>
      <c r="L14" s="1">
        <v>35</v>
      </c>
      <c r="M14" s="1"/>
      <c r="N14" s="1">
        <v>67</v>
      </c>
      <c r="O14" s="1">
        <v>12</v>
      </c>
      <c r="P14" s="1">
        <v>34</v>
      </c>
      <c r="Q14" s="1"/>
      <c r="R14" s="1">
        <v>67</v>
      </c>
      <c r="S14" s="1">
        <v>11</v>
      </c>
      <c r="T14" s="1">
        <v>30</v>
      </c>
    </row>
    <row r="15" spans="1:20" x14ac:dyDescent="0.3">
      <c r="A15" s="1" t="s">
        <v>13</v>
      </c>
      <c r="B15" s="1">
        <v>69</v>
      </c>
      <c r="C15" s="1">
        <v>18</v>
      </c>
      <c r="D15" s="1">
        <v>37</v>
      </c>
      <c r="E15" s="1"/>
      <c r="F15" s="1">
        <v>71</v>
      </c>
      <c r="G15" s="1">
        <v>16</v>
      </c>
      <c r="H15" s="1">
        <v>35</v>
      </c>
      <c r="I15" s="1"/>
      <c r="J15" s="1">
        <v>69</v>
      </c>
      <c r="K15" s="1">
        <v>17</v>
      </c>
      <c r="L15" s="1">
        <v>36</v>
      </c>
      <c r="M15" s="1"/>
      <c r="N15" s="1">
        <v>69</v>
      </c>
      <c r="O15" s="1">
        <v>16</v>
      </c>
      <c r="P15" s="1">
        <v>35</v>
      </c>
      <c r="Q15" s="1"/>
      <c r="R15" s="1">
        <v>66</v>
      </c>
      <c r="S15" s="1">
        <v>17</v>
      </c>
      <c r="T15" s="1">
        <v>38</v>
      </c>
    </row>
    <row r="16" spans="1:20" x14ac:dyDescent="0.3">
      <c r="A16" s="1" t="s">
        <v>14</v>
      </c>
      <c r="B16" s="1">
        <v>73</v>
      </c>
      <c r="C16" s="1">
        <v>24</v>
      </c>
      <c r="D16" s="1">
        <v>49</v>
      </c>
      <c r="E16" s="1"/>
      <c r="F16" s="1">
        <v>73</v>
      </c>
      <c r="G16" s="1">
        <v>28</v>
      </c>
      <c r="H16" s="1">
        <v>54</v>
      </c>
      <c r="I16" s="1"/>
      <c r="J16" s="1">
        <v>75</v>
      </c>
      <c r="K16" s="1">
        <v>44</v>
      </c>
      <c r="L16" s="1">
        <v>51</v>
      </c>
      <c r="M16" s="1"/>
      <c r="N16" s="1">
        <v>74</v>
      </c>
      <c r="O16" s="1">
        <v>46</v>
      </c>
      <c r="P16" s="1">
        <v>52</v>
      </c>
      <c r="Q16" s="1"/>
      <c r="R16" s="1">
        <v>74</v>
      </c>
      <c r="S16" s="1">
        <v>45</v>
      </c>
      <c r="T16" s="1">
        <v>51</v>
      </c>
    </row>
    <row r="17" spans="1:20" x14ac:dyDescent="0.3">
      <c r="A17" s="7" t="s">
        <v>22</v>
      </c>
      <c r="B17" s="7">
        <v>71</v>
      </c>
      <c r="C17" s="7">
        <v>11</v>
      </c>
      <c r="D17" s="7">
        <v>33</v>
      </c>
      <c r="E17" s="7"/>
      <c r="F17" s="7">
        <v>65</v>
      </c>
      <c r="G17" s="7">
        <v>13</v>
      </c>
      <c r="H17" s="7">
        <v>33</v>
      </c>
      <c r="I17" s="7"/>
      <c r="J17" s="7">
        <v>71</v>
      </c>
      <c r="K17" s="7">
        <v>18</v>
      </c>
      <c r="L17" s="7">
        <v>40</v>
      </c>
      <c r="M17" s="7"/>
      <c r="N17" s="7">
        <v>63</v>
      </c>
      <c r="O17" s="7">
        <v>13</v>
      </c>
      <c r="P17" s="7">
        <v>41</v>
      </c>
      <c r="Q17" s="7"/>
      <c r="R17" s="7">
        <v>64</v>
      </c>
      <c r="S17" s="7">
        <v>18</v>
      </c>
      <c r="T17" s="7">
        <v>40</v>
      </c>
    </row>
    <row r="18" spans="1:20" x14ac:dyDescent="0.3">
      <c r="A18" s="1" t="s">
        <v>24</v>
      </c>
      <c r="B18" s="1">
        <v>74</v>
      </c>
      <c r="C18" s="1">
        <v>13</v>
      </c>
      <c r="D18" s="1">
        <v>39</v>
      </c>
      <c r="E18" s="1"/>
      <c r="F18" s="1">
        <v>73</v>
      </c>
      <c r="G18" s="1">
        <v>12</v>
      </c>
      <c r="H18" s="1">
        <v>35</v>
      </c>
      <c r="I18" s="1"/>
      <c r="J18" s="1">
        <v>74</v>
      </c>
      <c r="K18" s="1">
        <v>12</v>
      </c>
      <c r="L18" s="1">
        <v>37</v>
      </c>
      <c r="M18" s="1"/>
      <c r="N18" s="1">
        <v>75</v>
      </c>
      <c r="O18" s="1">
        <v>11</v>
      </c>
      <c r="P18" s="1">
        <v>32</v>
      </c>
      <c r="Q18" s="1"/>
      <c r="R18" s="1">
        <v>73</v>
      </c>
      <c r="S18" s="1">
        <v>13</v>
      </c>
      <c r="T18" s="1">
        <v>37</v>
      </c>
    </row>
    <row r="19" spans="1:20" x14ac:dyDescent="0.3">
      <c r="A19" s="1" t="s">
        <v>25</v>
      </c>
      <c r="B19" s="1">
        <v>72</v>
      </c>
      <c r="C19" s="1">
        <v>29</v>
      </c>
      <c r="D19" s="1">
        <v>50</v>
      </c>
      <c r="E19" s="1"/>
      <c r="F19" s="1">
        <v>74</v>
      </c>
      <c r="G19" s="1">
        <v>28</v>
      </c>
      <c r="H19" s="1">
        <v>51</v>
      </c>
      <c r="I19" s="1"/>
      <c r="J19" s="1">
        <v>76</v>
      </c>
      <c r="K19" s="1">
        <v>27</v>
      </c>
      <c r="L19" s="1">
        <v>49</v>
      </c>
      <c r="M19" s="1"/>
      <c r="N19" s="1">
        <v>71</v>
      </c>
      <c r="O19" s="1">
        <v>28</v>
      </c>
      <c r="P19" s="1">
        <v>50</v>
      </c>
      <c r="Q19" s="1"/>
      <c r="R19" s="1">
        <v>66</v>
      </c>
      <c r="S19" s="1">
        <v>23</v>
      </c>
      <c r="T19" s="1">
        <v>48</v>
      </c>
    </row>
    <row r="20" spans="1:20" x14ac:dyDescent="0.3">
      <c r="A20" s="4" t="s">
        <v>31</v>
      </c>
      <c r="B20" s="5">
        <f>AVERAGE(B9:B19)</f>
        <v>69.36363636363636</v>
      </c>
      <c r="C20" s="5">
        <f t="shared" ref="C20:D20" si="0">AVERAGE(C9:C19)</f>
        <v>18.272727272727273</v>
      </c>
      <c r="D20" s="5">
        <f t="shared" si="0"/>
        <v>39.727272727272727</v>
      </c>
      <c r="E20" s="5"/>
      <c r="F20" s="5">
        <f t="shared" ref="F20:H20" si="1">AVERAGE(F9:F19)</f>
        <v>68.545454545454547</v>
      </c>
      <c r="G20" s="5">
        <f t="shared" si="1"/>
        <v>17.545454545454547</v>
      </c>
      <c r="H20" s="5">
        <f t="shared" si="1"/>
        <v>38.090909090909093</v>
      </c>
      <c r="I20" s="5"/>
      <c r="J20" s="5">
        <f t="shared" ref="J20:L20" si="2">AVERAGE(J9:J19)</f>
        <v>70.272727272727266</v>
      </c>
      <c r="K20" s="5">
        <f t="shared" si="2"/>
        <v>19.636363636363637</v>
      </c>
      <c r="L20" s="5">
        <f t="shared" si="2"/>
        <v>39.272727272727273</v>
      </c>
      <c r="M20" s="5"/>
      <c r="N20" s="5">
        <f t="shared" ref="N20:P20" si="3">AVERAGE(N9:N19)</f>
        <v>69.181818181818187</v>
      </c>
      <c r="O20" s="5">
        <f t="shared" si="3"/>
        <v>18.90909090909091</v>
      </c>
      <c r="P20" s="5">
        <f t="shared" si="3"/>
        <v>38.272727272727273</v>
      </c>
      <c r="Q20" s="5"/>
      <c r="R20" s="5">
        <f t="shared" ref="R20:T20" si="4">AVERAGE(R9:R19)</f>
        <v>67.727272727272734</v>
      </c>
      <c r="S20" s="5">
        <f t="shared" si="4"/>
        <v>19.181818181818183</v>
      </c>
      <c r="T20" s="5">
        <f t="shared" si="4"/>
        <v>38.909090909090907</v>
      </c>
    </row>
    <row r="22" spans="1:20" x14ac:dyDescent="0.3">
      <c r="A22" s="4" t="s">
        <v>27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3">
      <c r="A23" s="1" t="s">
        <v>2</v>
      </c>
      <c r="B23" s="1">
        <v>64</v>
      </c>
      <c r="C23" s="1">
        <v>11</v>
      </c>
      <c r="D23" s="1">
        <v>32</v>
      </c>
      <c r="E23" s="1"/>
      <c r="F23" s="1">
        <v>75</v>
      </c>
      <c r="G23" s="1">
        <v>12</v>
      </c>
      <c r="H23" s="1">
        <v>33</v>
      </c>
      <c r="I23" s="1"/>
      <c r="J23" s="1">
        <v>69</v>
      </c>
      <c r="K23" s="1">
        <v>9</v>
      </c>
      <c r="L23" s="1">
        <v>29</v>
      </c>
      <c r="M23" s="1"/>
      <c r="N23" s="1">
        <v>68</v>
      </c>
      <c r="O23" s="1">
        <v>11</v>
      </c>
      <c r="P23" s="1">
        <v>33</v>
      </c>
      <c r="Q23" s="1"/>
      <c r="R23" s="1">
        <v>69</v>
      </c>
      <c r="S23" s="1">
        <v>13</v>
      </c>
      <c r="T23" s="1">
        <v>33</v>
      </c>
    </row>
    <row r="24" spans="1:20" x14ac:dyDescent="0.3">
      <c r="A24" s="1" t="s">
        <v>3</v>
      </c>
      <c r="B24" s="1">
        <v>54</v>
      </c>
      <c r="C24" s="1">
        <v>9</v>
      </c>
      <c r="D24" s="1">
        <v>26</v>
      </c>
      <c r="E24" s="1"/>
      <c r="F24" s="1">
        <v>64</v>
      </c>
      <c r="G24" s="1">
        <v>7</v>
      </c>
      <c r="H24" s="1">
        <v>24</v>
      </c>
      <c r="I24" s="1"/>
      <c r="J24" s="1">
        <v>53</v>
      </c>
      <c r="K24" s="1">
        <v>7</v>
      </c>
      <c r="L24" s="1">
        <v>22</v>
      </c>
      <c r="M24" s="1"/>
      <c r="N24" s="1">
        <v>54</v>
      </c>
      <c r="O24" s="1">
        <v>0</v>
      </c>
      <c r="P24" s="1">
        <v>21</v>
      </c>
      <c r="Q24" s="1"/>
      <c r="R24" s="1">
        <v>55</v>
      </c>
      <c r="S24" s="1">
        <v>12</v>
      </c>
      <c r="T24" s="1">
        <v>27</v>
      </c>
    </row>
    <row r="25" spans="1:20" x14ac:dyDescent="0.3">
      <c r="A25" s="1" t="s">
        <v>4</v>
      </c>
      <c r="B25" s="1">
        <v>50</v>
      </c>
      <c r="C25" s="1">
        <v>13</v>
      </c>
      <c r="D25" s="1">
        <v>33</v>
      </c>
      <c r="E25" s="1"/>
      <c r="F25" s="1">
        <v>54</v>
      </c>
      <c r="G25" s="1">
        <v>9</v>
      </c>
      <c r="H25" s="1">
        <v>25</v>
      </c>
      <c r="I25" s="1"/>
      <c r="J25" s="1">
        <v>58</v>
      </c>
      <c r="K25" s="1">
        <v>11</v>
      </c>
      <c r="L25" s="1">
        <v>28</v>
      </c>
      <c r="M25" s="1"/>
      <c r="N25" s="1">
        <v>61</v>
      </c>
      <c r="O25" s="1">
        <v>9</v>
      </c>
      <c r="P25" s="1">
        <v>24</v>
      </c>
      <c r="Q25" s="1"/>
      <c r="R25" s="1">
        <v>54</v>
      </c>
      <c r="S25" s="1">
        <v>10</v>
      </c>
      <c r="T25" s="1">
        <v>27</v>
      </c>
    </row>
    <row r="26" spans="1:20" x14ac:dyDescent="0.3">
      <c r="A26" s="1" t="s">
        <v>9</v>
      </c>
      <c r="B26" s="1">
        <v>68</v>
      </c>
      <c r="C26" s="1">
        <v>11</v>
      </c>
      <c r="D26" s="1">
        <v>32</v>
      </c>
      <c r="E26" s="1"/>
      <c r="F26" s="1">
        <v>68</v>
      </c>
      <c r="G26" s="1">
        <v>9</v>
      </c>
      <c r="H26" s="1">
        <v>33</v>
      </c>
      <c r="I26" s="1"/>
      <c r="J26" s="1">
        <v>68</v>
      </c>
      <c r="K26" s="1">
        <v>13</v>
      </c>
      <c r="L26" s="1">
        <v>35</v>
      </c>
      <c r="M26" s="1"/>
      <c r="N26" s="1">
        <v>70</v>
      </c>
      <c r="O26" s="1">
        <v>12</v>
      </c>
      <c r="P26" s="1">
        <v>33</v>
      </c>
      <c r="Q26" s="1"/>
      <c r="R26" s="1">
        <v>69</v>
      </c>
      <c r="S26" s="1">
        <v>17</v>
      </c>
      <c r="T26" s="1">
        <v>38</v>
      </c>
    </row>
    <row r="27" spans="1:20" x14ac:dyDescent="0.3">
      <c r="A27" s="1" t="s">
        <v>20</v>
      </c>
      <c r="B27" s="1">
        <v>74</v>
      </c>
      <c r="C27" s="1">
        <v>15</v>
      </c>
      <c r="D27" s="1">
        <v>35</v>
      </c>
      <c r="E27" s="1"/>
      <c r="F27" s="1">
        <v>73</v>
      </c>
      <c r="G27" s="1">
        <v>18</v>
      </c>
      <c r="H27" s="1">
        <v>37</v>
      </c>
      <c r="I27" s="1"/>
      <c r="J27" s="1">
        <v>72</v>
      </c>
      <c r="K27" s="1">
        <v>19</v>
      </c>
      <c r="L27" s="1">
        <v>38</v>
      </c>
      <c r="M27" s="1"/>
      <c r="N27" s="1">
        <v>75</v>
      </c>
      <c r="O27" s="1">
        <v>26</v>
      </c>
      <c r="P27" s="1">
        <v>44</v>
      </c>
      <c r="Q27" s="1"/>
      <c r="R27" s="1">
        <v>68</v>
      </c>
      <c r="S27" s="1">
        <v>22</v>
      </c>
      <c r="T27" s="1">
        <v>43</v>
      </c>
    </row>
    <row r="28" spans="1:20" x14ac:dyDescent="0.3">
      <c r="A28" s="1" t="s">
        <v>21</v>
      </c>
      <c r="B28" s="1">
        <v>77</v>
      </c>
      <c r="C28" s="1">
        <v>18</v>
      </c>
      <c r="D28" s="1">
        <v>43</v>
      </c>
      <c r="E28" s="1"/>
      <c r="F28" s="1">
        <v>72</v>
      </c>
      <c r="G28" s="1">
        <v>19</v>
      </c>
      <c r="H28" s="1">
        <v>41</v>
      </c>
      <c r="I28" s="1"/>
      <c r="J28" s="1">
        <v>79</v>
      </c>
      <c r="K28" s="1">
        <v>22</v>
      </c>
      <c r="L28" s="1">
        <v>45</v>
      </c>
      <c r="M28" s="1"/>
      <c r="N28" s="1">
        <v>74</v>
      </c>
      <c r="O28" s="1">
        <v>25</v>
      </c>
      <c r="P28" s="1">
        <v>52</v>
      </c>
      <c r="Q28" s="1"/>
      <c r="R28" s="1">
        <v>75</v>
      </c>
      <c r="S28" s="1">
        <v>25</v>
      </c>
      <c r="T28" s="1">
        <v>47</v>
      </c>
    </row>
    <row r="29" spans="1:20" x14ac:dyDescent="0.3">
      <c r="A29" s="7" t="s">
        <v>22</v>
      </c>
      <c r="B29" s="7">
        <v>71</v>
      </c>
      <c r="C29" s="7">
        <v>11</v>
      </c>
      <c r="D29" s="7">
        <v>33</v>
      </c>
      <c r="E29" s="7"/>
      <c r="F29" s="7">
        <v>65</v>
      </c>
      <c r="G29" s="7">
        <v>13</v>
      </c>
      <c r="H29" s="7">
        <v>33</v>
      </c>
      <c r="I29" s="7"/>
      <c r="J29" s="7">
        <v>71</v>
      </c>
      <c r="K29" s="7">
        <v>18</v>
      </c>
      <c r="L29" s="7">
        <v>40</v>
      </c>
      <c r="M29" s="7"/>
      <c r="N29" s="7">
        <v>63</v>
      </c>
      <c r="O29" s="7">
        <v>13</v>
      </c>
      <c r="P29" s="7">
        <v>41</v>
      </c>
      <c r="Q29" s="7"/>
      <c r="R29" s="7">
        <v>64</v>
      </c>
      <c r="S29" s="7">
        <v>18</v>
      </c>
      <c r="T29" s="7">
        <v>40</v>
      </c>
    </row>
    <row r="30" spans="1:20" x14ac:dyDescent="0.3">
      <c r="A30" s="1" t="s">
        <v>23</v>
      </c>
      <c r="B30" s="1">
        <v>57</v>
      </c>
      <c r="C30" s="1">
        <v>10</v>
      </c>
      <c r="D30" s="1">
        <v>28</v>
      </c>
      <c r="E30" s="1"/>
      <c r="F30" s="1">
        <v>63</v>
      </c>
      <c r="G30" s="1">
        <v>15</v>
      </c>
      <c r="H30" s="1">
        <v>28</v>
      </c>
      <c r="I30" s="1"/>
      <c r="J30" s="1">
        <v>65</v>
      </c>
      <c r="K30" s="1">
        <v>16</v>
      </c>
      <c r="L30" s="1">
        <v>35</v>
      </c>
      <c r="M30" s="1"/>
      <c r="N30" s="1">
        <v>62</v>
      </c>
      <c r="O30" s="1">
        <v>16</v>
      </c>
      <c r="P30" s="1">
        <v>28</v>
      </c>
      <c r="Q30" s="1"/>
      <c r="R30" s="1">
        <v>71</v>
      </c>
      <c r="S30" s="1">
        <v>9</v>
      </c>
      <c r="T30" s="1">
        <v>19</v>
      </c>
    </row>
    <row r="31" spans="1:20" x14ac:dyDescent="0.3">
      <c r="A31" s="4" t="s">
        <v>29</v>
      </c>
      <c r="B31" s="5">
        <f>AVERAGE(B23:B30)</f>
        <v>64.375</v>
      </c>
      <c r="C31" s="5">
        <f t="shared" ref="C31:D31" si="5">AVERAGE(C23:C30)</f>
        <v>12.25</v>
      </c>
      <c r="D31" s="5">
        <f t="shared" si="5"/>
        <v>32.75</v>
      </c>
      <c r="E31" s="1"/>
      <c r="F31" s="5">
        <f t="shared" ref="F31:H31" si="6">AVERAGE(F23:F30)</f>
        <v>66.75</v>
      </c>
      <c r="G31" s="5">
        <f t="shared" si="6"/>
        <v>12.75</v>
      </c>
      <c r="H31" s="5">
        <f t="shared" si="6"/>
        <v>31.75</v>
      </c>
      <c r="I31" s="1"/>
      <c r="J31" s="5">
        <f t="shared" ref="J31:L31" si="7">AVERAGE(J23:J30)</f>
        <v>66.875</v>
      </c>
      <c r="K31" s="5">
        <f t="shared" si="7"/>
        <v>14.375</v>
      </c>
      <c r="L31" s="5">
        <f t="shared" si="7"/>
        <v>34</v>
      </c>
      <c r="M31" s="1"/>
      <c r="N31" s="5">
        <f t="shared" ref="N31:P31" si="8">AVERAGE(N23:N30)</f>
        <v>65.875</v>
      </c>
      <c r="O31" s="5">
        <f t="shared" si="8"/>
        <v>14</v>
      </c>
      <c r="P31" s="5">
        <f t="shared" si="8"/>
        <v>34.5</v>
      </c>
      <c r="Q31" s="1"/>
      <c r="R31" s="5">
        <f t="shared" ref="R31:T31" si="9">AVERAGE(R23:R30)</f>
        <v>65.625</v>
      </c>
      <c r="S31" s="5">
        <f t="shared" si="9"/>
        <v>15.75</v>
      </c>
      <c r="T31" s="5">
        <f t="shared" si="9"/>
        <v>34.25</v>
      </c>
    </row>
    <row r="33" spans="1:20" x14ac:dyDescent="0.3">
      <c r="A33" s="4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3">
      <c r="A34" s="1" t="s">
        <v>5</v>
      </c>
      <c r="B34" s="1">
        <v>69</v>
      </c>
      <c r="C34" s="1">
        <v>14</v>
      </c>
      <c r="D34" s="1">
        <v>34</v>
      </c>
      <c r="E34" s="1"/>
      <c r="F34" s="1">
        <v>69</v>
      </c>
      <c r="G34" s="1">
        <v>15</v>
      </c>
      <c r="H34" s="1">
        <v>32</v>
      </c>
      <c r="I34" s="1"/>
      <c r="J34" s="1">
        <v>67</v>
      </c>
      <c r="K34" s="1">
        <v>13</v>
      </c>
      <c r="L34" s="1">
        <v>31</v>
      </c>
      <c r="M34" s="1"/>
      <c r="N34" s="1">
        <v>68</v>
      </c>
      <c r="O34" s="1">
        <v>13</v>
      </c>
      <c r="P34" s="1">
        <v>32</v>
      </c>
      <c r="Q34" s="1"/>
      <c r="R34" s="1">
        <v>66</v>
      </c>
      <c r="S34" s="1">
        <v>9</v>
      </c>
      <c r="T34" s="1">
        <v>27</v>
      </c>
    </row>
    <row r="35" spans="1:20" x14ac:dyDescent="0.3">
      <c r="A35" s="1" t="s">
        <v>6</v>
      </c>
      <c r="B35" s="1">
        <v>81</v>
      </c>
      <c r="C35" s="1">
        <v>61</v>
      </c>
      <c r="D35" s="1">
        <v>68</v>
      </c>
      <c r="E35" s="1"/>
      <c r="F35" s="1">
        <v>82</v>
      </c>
      <c r="G35" s="1">
        <v>59</v>
      </c>
      <c r="H35" s="1">
        <v>67</v>
      </c>
      <c r="I35" s="1"/>
      <c r="J35" s="1">
        <v>82</v>
      </c>
      <c r="K35" s="1">
        <v>53</v>
      </c>
      <c r="L35" s="1">
        <v>70</v>
      </c>
      <c r="M35" s="1"/>
      <c r="N35" s="1">
        <v>81</v>
      </c>
      <c r="O35" s="1">
        <v>50</v>
      </c>
      <c r="P35" s="1">
        <v>66</v>
      </c>
      <c r="Q35" s="1"/>
      <c r="R35" s="1">
        <v>80</v>
      </c>
      <c r="S35" s="1">
        <v>57</v>
      </c>
      <c r="T35" s="1">
        <v>65</v>
      </c>
    </row>
    <row r="36" spans="1:20" x14ac:dyDescent="0.3">
      <c r="A36" s="1" t="s">
        <v>7</v>
      </c>
      <c r="B36" s="1">
        <v>79</v>
      </c>
      <c r="C36" s="1">
        <v>32</v>
      </c>
      <c r="D36" s="1">
        <v>59</v>
      </c>
      <c r="E36" s="1"/>
      <c r="F36" s="1">
        <v>79</v>
      </c>
      <c r="G36" s="1">
        <v>34</v>
      </c>
      <c r="H36" s="1">
        <v>62</v>
      </c>
      <c r="I36" s="1"/>
      <c r="J36" s="1">
        <v>79</v>
      </c>
      <c r="K36" s="1">
        <v>30</v>
      </c>
      <c r="L36" s="1">
        <v>58</v>
      </c>
      <c r="M36" s="1"/>
      <c r="N36" s="1">
        <v>81</v>
      </c>
      <c r="O36" s="1">
        <v>29</v>
      </c>
      <c r="P36" s="1">
        <v>56</v>
      </c>
      <c r="Q36" s="1"/>
      <c r="R36" s="1">
        <v>82</v>
      </c>
      <c r="S36" s="1">
        <v>31</v>
      </c>
      <c r="T36" s="1">
        <v>60</v>
      </c>
    </row>
    <row r="37" spans="1:20" x14ac:dyDescent="0.3">
      <c r="A37" s="1" t="s">
        <v>8</v>
      </c>
      <c r="B37" s="1">
        <v>66</v>
      </c>
      <c r="C37" s="1">
        <v>15</v>
      </c>
      <c r="D37" s="1">
        <v>38</v>
      </c>
      <c r="E37" s="1"/>
      <c r="F37" s="1">
        <v>69</v>
      </c>
      <c r="G37" s="1">
        <v>14</v>
      </c>
      <c r="H37" s="1">
        <v>37</v>
      </c>
      <c r="I37" s="1"/>
      <c r="J37" s="1">
        <v>69</v>
      </c>
      <c r="K37" s="1">
        <v>14</v>
      </c>
      <c r="L37" s="1">
        <v>37</v>
      </c>
      <c r="M37" s="1"/>
      <c r="N37" s="1">
        <v>64</v>
      </c>
      <c r="O37" s="1">
        <v>14</v>
      </c>
      <c r="P37" s="1">
        <v>38</v>
      </c>
      <c r="Q37" s="1"/>
      <c r="R37" s="1">
        <v>63</v>
      </c>
      <c r="S37" s="1">
        <v>12</v>
      </c>
      <c r="T37" s="1">
        <v>39</v>
      </c>
    </row>
    <row r="38" spans="1:20" x14ac:dyDescent="0.3">
      <c r="A38" s="1" t="s">
        <v>9</v>
      </c>
      <c r="B38" s="1">
        <v>68</v>
      </c>
      <c r="C38" s="1">
        <v>11</v>
      </c>
      <c r="D38" s="1">
        <v>32</v>
      </c>
      <c r="E38" s="1"/>
      <c r="F38" s="1">
        <v>68</v>
      </c>
      <c r="G38" s="1">
        <v>9</v>
      </c>
      <c r="H38" s="1">
        <v>33</v>
      </c>
      <c r="I38" s="1"/>
      <c r="J38" s="1">
        <v>68</v>
      </c>
      <c r="K38" s="1">
        <v>13</v>
      </c>
      <c r="L38" s="1">
        <v>35</v>
      </c>
      <c r="M38" s="1"/>
      <c r="N38" s="1">
        <v>70</v>
      </c>
      <c r="O38" s="1">
        <v>12</v>
      </c>
      <c r="P38" s="1">
        <v>33</v>
      </c>
      <c r="Q38" s="1"/>
      <c r="R38" s="1">
        <v>69</v>
      </c>
      <c r="S38" s="1">
        <v>17</v>
      </c>
      <c r="T38" s="1">
        <v>38</v>
      </c>
    </row>
    <row r="39" spans="1:20" x14ac:dyDescent="0.3">
      <c r="A39" s="1" t="s">
        <v>10</v>
      </c>
      <c r="B39" s="1">
        <v>74</v>
      </c>
      <c r="C39" s="1">
        <v>16</v>
      </c>
      <c r="D39" s="1">
        <v>40</v>
      </c>
      <c r="E39" s="1"/>
      <c r="F39" s="1">
        <v>67</v>
      </c>
      <c r="G39" s="1">
        <v>13</v>
      </c>
      <c r="H39" s="1">
        <v>34</v>
      </c>
      <c r="I39" s="1"/>
      <c r="J39" s="1">
        <v>74</v>
      </c>
      <c r="K39" s="1">
        <v>16</v>
      </c>
      <c r="L39" s="1">
        <v>40</v>
      </c>
      <c r="M39" s="1"/>
      <c r="N39" s="1">
        <v>70</v>
      </c>
      <c r="O39" s="1">
        <v>15</v>
      </c>
      <c r="P39" s="1">
        <v>39</v>
      </c>
      <c r="Q39" s="1"/>
      <c r="R39" s="1">
        <v>71</v>
      </c>
      <c r="S39" s="1">
        <v>15</v>
      </c>
      <c r="T39" s="1">
        <v>41</v>
      </c>
    </row>
    <row r="40" spans="1:20" x14ac:dyDescent="0.3">
      <c r="A40" s="1" t="s">
        <v>11</v>
      </c>
      <c r="B40" s="1">
        <v>72</v>
      </c>
      <c r="C40" s="1">
        <v>37</v>
      </c>
      <c r="D40" s="1">
        <v>52</v>
      </c>
      <c r="E40" s="1"/>
      <c r="F40" s="1">
        <v>70</v>
      </c>
      <c r="G40" s="1">
        <v>38</v>
      </c>
      <c r="H40" s="1">
        <v>54</v>
      </c>
      <c r="I40" s="1"/>
      <c r="J40" s="1">
        <v>72</v>
      </c>
      <c r="K40" s="1">
        <v>32</v>
      </c>
      <c r="L40" s="1">
        <v>50</v>
      </c>
      <c r="M40" s="1"/>
      <c r="N40" s="1">
        <v>73</v>
      </c>
      <c r="O40" s="1">
        <v>33</v>
      </c>
      <c r="P40" s="1">
        <v>49</v>
      </c>
      <c r="Q40" s="1"/>
      <c r="R40" s="1">
        <v>75</v>
      </c>
      <c r="S40" s="1">
        <v>33</v>
      </c>
      <c r="T40" s="1">
        <v>51</v>
      </c>
    </row>
    <row r="41" spans="1:20" x14ac:dyDescent="0.3">
      <c r="A41" s="1" t="s">
        <v>15</v>
      </c>
      <c r="B41" s="1">
        <v>71</v>
      </c>
      <c r="C41" s="1">
        <v>24</v>
      </c>
      <c r="D41" s="1">
        <v>46</v>
      </c>
      <c r="E41" s="1"/>
      <c r="F41" s="1">
        <v>69</v>
      </c>
      <c r="G41" s="1">
        <v>24</v>
      </c>
      <c r="H41" s="1">
        <v>48</v>
      </c>
      <c r="I41" s="1"/>
      <c r="J41" s="1">
        <v>74</v>
      </c>
      <c r="K41" s="1">
        <v>24</v>
      </c>
      <c r="L41" s="1">
        <v>46</v>
      </c>
      <c r="M41" s="1"/>
      <c r="N41" s="1">
        <v>72</v>
      </c>
      <c r="O41" s="1">
        <v>25</v>
      </c>
      <c r="P41" s="1">
        <v>51</v>
      </c>
      <c r="Q41" s="1"/>
      <c r="R41" s="1">
        <v>71</v>
      </c>
      <c r="S41" s="1">
        <v>24</v>
      </c>
      <c r="T41" s="1">
        <v>51</v>
      </c>
    </row>
    <row r="42" spans="1:20" x14ac:dyDescent="0.3">
      <c r="A42" s="1" t="s">
        <v>16</v>
      </c>
      <c r="B42" s="1">
        <v>70</v>
      </c>
      <c r="C42" s="1">
        <v>28</v>
      </c>
      <c r="D42" s="1">
        <v>52</v>
      </c>
      <c r="E42" s="1"/>
      <c r="F42" s="1">
        <v>72</v>
      </c>
      <c r="G42" s="1">
        <v>29</v>
      </c>
      <c r="H42" s="1">
        <v>51</v>
      </c>
      <c r="I42" s="1"/>
      <c r="J42" s="1">
        <v>71</v>
      </c>
      <c r="K42" s="1">
        <v>23</v>
      </c>
      <c r="L42" s="1">
        <v>46</v>
      </c>
      <c r="M42" s="1"/>
      <c r="N42" s="1">
        <v>73</v>
      </c>
      <c r="O42" s="1">
        <v>22</v>
      </c>
      <c r="P42" s="1">
        <v>49</v>
      </c>
      <c r="Q42" s="1"/>
      <c r="R42" s="1">
        <v>72</v>
      </c>
      <c r="S42" s="1">
        <v>21</v>
      </c>
      <c r="T42" s="1">
        <v>45</v>
      </c>
    </row>
    <row r="43" spans="1:20" x14ac:dyDescent="0.3">
      <c r="A43" s="1" t="s">
        <v>17</v>
      </c>
      <c r="B43" s="1">
        <v>67</v>
      </c>
      <c r="C43" s="1">
        <v>9</v>
      </c>
      <c r="D43" s="1">
        <v>36</v>
      </c>
      <c r="E43" s="1"/>
      <c r="F43" s="1">
        <v>63</v>
      </c>
      <c r="G43" s="1">
        <v>10</v>
      </c>
      <c r="H43" s="1">
        <v>33</v>
      </c>
      <c r="I43" s="1"/>
      <c r="J43" s="1">
        <v>67</v>
      </c>
      <c r="K43" s="1">
        <v>13</v>
      </c>
      <c r="L43" s="1">
        <v>40</v>
      </c>
      <c r="M43" s="1"/>
      <c r="N43" s="1">
        <v>61</v>
      </c>
      <c r="O43" s="1">
        <v>12</v>
      </c>
      <c r="P43" s="1">
        <v>36</v>
      </c>
      <c r="Q43" s="1"/>
      <c r="R43" s="1">
        <v>70</v>
      </c>
      <c r="S43" s="1">
        <v>22</v>
      </c>
      <c r="T43" s="1">
        <v>40</v>
      </c>
    </row>
    <row r="44" spans="1:20" x14ac:dyDescent="0.3">
      <c r="A44" s="1" t="s">
        <v>18</v>
      </c>
      <c r="B44" s="1">
        <v>73</v>
      </c>
      <c r="C44" s="1">
        <v>23</v>
      </c>
      <c r="D44" s="1">
        <v>50</v>
      </c>
      <c r="E44" s="1"/>
      <c r="F44" s="1">
        <v>76</v>
      </c>
      <c r="G44" s="1">
        <v>21</v>
      </c>
      <c r="H44" s="1">
        <v>48</v>
      </c>
      <c r="I44" s="1"/>
      <c r="J44" s="1">
        <v>72</v>
      </c>
      <c r="K44" s="1">
        <v>22</v>
      </c>
      <c r="L44" s="1">
        <v>53</v>
      </c>
      <c r="M44" s="1"/>
      <c r="N44" s="1">
        <v>71</v>
      </c>
      <c r="O44" s="1">
        <v>18</v>
      </c>
      <c r="P44" s="1">
        <v>47</v>
      </c>
      <c r="Q44" s="1"/>
      <c r="R44" s="1">
        <v>73</v>
      </c>
      <c r="S44" s="1">
        <v>18</v>
      </c>
      <c r="T44" s="1">
        <v>44</v>
      </c>
    </row>
    <row r="45" spans="1:20" x14ac:dyDescent="0.3">
      <c r="A45" s="7" t="s">
        <v>22</v>
      </c>
      <c r="B45" s="7">
        <v>71</v>
      </c>
      <c r="C45" s="7">
        <v>11</v>
      </c>
      <c r="D45" s="7">
        <v>33</v>
      </c>
      <c r="E45" s="7"/>
      <c r="F45" s="7">
        <v>65</v>
      </c>
      <c r="G45" s="7">
        <v>13</v>
      </c>
      <c r="H45" s="7">
        <v>33</v>
      </c>
      <c r="I45" s="7"/>
      <c r="J45" s="7">
        <v>71</v>
      </c>
      <c r="K45" s="7">
        <v>18</v>
      </c>
      <c r="L45" s="7">
        <v>40</v>
      </c>
      <c r="M45" s="7"/>
      <c r="N45" s="7">
        <v>63</v>
      </c>
      <c r="O45" s="7">
        <v>13</v>
      </c>
      <c r="P45" s="7">
        <v>41</v>
      </c>
      <c r="Q45" s="7"/>
      <c r="R45" s="7">
        <v>64</v>
      </c>
      <c r="S45" s="7">
        <v>18</v>
      </c>
      <c r="T45" s="7">
        <v>40</v>
      </c>
    </row>
    <row r="46" spans="1:20" x14ac:dyDescent="0.3">
      <c r="A46" s="1" t="s">
        <v>19</v>
      </c>
      <c r="B46" s="1">
        <v>73</v>
      </c>
      <c r="C46" s="1">
        <v>24</v>
      </c>
      <c r="D46" s="1">
        <v>48</v>
      </c>
      <c r="E46" s="1"/>
      <c r="F46" s="1">
        <v>71</v>
      </c>
      <c r="G46" s="1">
        <v>24</v>
      </c>
      <c r="H46" s="1">
        <v>45</v>
      </c>
      <c r="I46" s="1"/>
      <c r="J46" s="1">
        <v>72</v>
      </c>
      <c r="K46" s="1">
        <v>24</v>
      </c>
      <c r="L46" s="1">
        <v>49</v>
      </c>
      <c r="M46" s="1"/>
      <c r="N46" s="1">
        <v>71</v>
      </c>
      <c r="O46" s="1">
        <v>21</v>
      </c>
      <c r="P46" s="1">
        <v>49</v>
      </c>
      <c r="Q46" s="1"/>
      <c r="R46" s="1">
        <v>71</v>
      </c>
      <c r="S46" s="1">
        <v>18</v>
      </c>
      <c r="T46" s="1">
        <v>44</v>
      </c>
    </row>
    <row r="47" spans="1:20" x14ac:dyDescent="0.3">
      <c r="A47" s="4" t="s">
        <v>30</v>
      </c>
      <c r="B47" s="5">
        <f>AVERAGE(B34:B46)</f>
        <v>71.84615384615384</v>
      </c>
      <c r="C47" s="5">
        <f>AVERAGE(C34:C46)</f>
        <v>23.46153846153846</v>
      </c>
      <c r="D47" s="5">
        <f>AVERAGE(D34:D46)</f>
        <v>45.230769230769234</v>
      </c>
      <c r="E47" s="5"/>
      <c r="F47" s="5">
        <f>AVERAGE(F34:F46)</f>
        <v>70.769230769230774</v>
      </c>
      <c r="G47" s="5">
        <f>AVERAGE(G34:G46)</f>
        <v>23.307692307692307</v>
      </c>
      <c r="H47" s="5">
        <f>AVERAGE(H34:H46)</f>
        <v>44.384615384615387</v>
      </c>
      <c r="I47" s="5"/>
      <c r="J47" s="5">
        <f>AVERAGE(J34:J46)</f>
        <v>72.15384615384616</v>
      </c>
      <c r="K47" s="5">
        <f>AVERAGE(K34:K46)</f>
        <v>22.692307692307693</v>
      </c>
      <c r="L47" s="5">
        <f>AVERAGE(L34:L46)</f>
        <v>45.769230769230766</v>
      </c>
      <c r="M47" s="5"/>
      <c r="N47" s="5">
        <f>AVERAGE(N34:N46)</f>
        <v>70.615384615384613</v>
      </c>
      <c r="O47" s="5">
        <f>AVERAGE(O34:O46)</f>
        <v>21.307692307692307</v>
      </c>
      <c r="P47" s="5">
        <f>AVERAGE(P34:P46)</f>
        <v>45.07692307692308</v>
      </c>
      <c r="Q47" s="5"/>
      <c r="R47" s="5">
        <f t="shared" ref="R47:T47" si="10">AVERAGE(R34:R46)</f>
        <v>71.307692307692307</v>
      </c>
      <c r="S47" s="5">
        <f t="shared" si="10"/>
        <v>22.692307692307693</v>
      </c>
      <c r="T47" s="5">
        <f t="shared" si="10"/>
        <v>45</v>
      </c>
    </row>
    <row r="49" spans="1:1" x14ac:dyDescent="0.3">
      <c r="A49" t="s">
        <v>34</v>
      </c>
    </row>
  </sheetData>
  <mergeCells count="8">
    <mergeCell ref="A1:T1"/>
    <mergeCell ref="A2:T2"/>
    <mergeCell ref="A4:T4"/>
    <mergeCell ref="B6:D6"/>
    <mergeCell ref="F6:H6"/>
    <mergeCell ref="J6:L6"/>
    <mergeCell ref="N6:P6"/>
    <mergeCell ref="R6:T6"/>
  </mergeCells>
  <phoneticPr fontId="1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Data_9-18-2013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Luna, Andrew L.</dc:creator>
  <cp:lastModifiedBy>Andrew Luna</cp:lastModifiedBy>
  <cp:lastPrinted>2013-09-24T19:48:39Z</cp:lastPrinted>
  <dcterms:created xsi:type="dcterms:W3CDTF">2013-09-18T17:07:36Z</dcterms:created>
  <dcterms:modified xsi:type="dcterms:W3CDTF">2013-09-26T16:20:33Z</dcterms:modified>
</cp:coreProperties>
</file>